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Mapping Data\Chris\COVID-19\"/>
    </mc:Choice>
  </mc:AlternateContent>
  <xr:revisionPtr revIDLastSave="0" documentId="8_{72C543D3-0EA5-40E9-8D31-5CF8ECB77C0C}" xr6:coauthVersionLast="45" xr6:coauthVersionMax="45" xr10:uidLastSave="{00000000-0000-0000-0000-000000000000}"/>
  <bookViews>
    <workbookView xWindow="-108" yWindow="-108" windowWidth="23256" windowHeight="14016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</calcChain>
</file>

<file path=xl/sharedStrings.xml><?xml version="1.0" encoding="utf-8"?>
<sst xmlns="http://schemas.openxmlformats.org/spreadsheetml/2006/main" count="52" uniqueCount="35">
  <si>
    <t>Ward name</t>
  </si>
  <si>
    <t>Astley Bridge</t>
  </si>
  <si>
    <t>Bradshaw</t>
  </si>
  <si>
    <t>Breightmet</t>
  </si>
  <si>
    <t>Bromley Cross</t>
  </si>
  <si>
    <t>Crompton</t>
  </si>
  <si>
    <t>Farnworth</t>
  </si>
  <si>
    <t>Great Lever</t>
  </si>
  <si>
    <t>Halliwell</t>
  </si>
  <si>
    <t>Harper Green</t>
  </si>
  <si>
    <t>Heaton and Lostock</t>
  </si>
  <si>
    <t>Horwich and Blackrod</t>
  </si>
  <si>
    <t>Horwich North East</t>
  </si>
  <si>
    <t>Hulton</t>
  </si>
  <si>
    <t>Kearsley</t>
  </si>
  <si>
    <t>Little Lever and Darcy Lever</t>
  </si>
  <si>
    <t>Rumworth</t>
  </si>
  <si>
    <t>Smithills</t>
  </si>
  <si>
    <t>Tonge with the Haulgh</t>
  </si>
  <si>
    <t>Westhoughton North and Chew Moor</t>
  </si>
  <si>
    <t>Westhoughton South</t>
  </si>
  <si>
    <t>COVID-19 cases by ward</t>
  </si>
  <si>
    <t>Caution - use these figures with extreme care. Numbers are small &amp; affected by many factors. Numbers less than 3 are suppressed &amp; appear blank.</t>
  </si>
  <si>
    <t>Change in rates between the two weeks</t>
  </si>
  <si>
    <t xml:space="preserve">Cases </t>
  </si>
  <si>
    <t>Rate</t>
  </si>
  <si>
    <t>Cases</t>
  </si>
  <si>
    <t>Absolute Difference</t>
  </si>
  <si>
    <t>Relative</t>
  </si>
  <si>
    <t xml:space="preserve">Rate </t>
  </si>
  <si>
    <t>=</t>
  </si>
  <si>
    <t>Increase</t>
  </si>
  <si>
    <t>Decrease</t>
  </si>
  <si>
    <t>Most recent week (04/01/21-10/01/21)</t>
  </si>
  <si>
    <t>Prior week (28/12/20-03/01/21)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</si>
</sst>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</font>
    <font>
      <b/>
      <sz val="11"/>
      <name val="Calibri"/>
      <family val="2"/>
    </font>
    <font>
      <b/>
      <sz val="11"/>
      <color rgb="FFFF0000"/>
      <name val="Calibri"/>
      <family val="2"/>
    </font>
    <font>
      <sz val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 applyFont="1" applyFill="1" applyBorder="1"/>
    <xf numFmtId="0" fontId="1" fillId="0" borderId="0" xfId="0" applyFont="1" applyFill="1" applyBorder="1"/>
    <xf numFmtId="0" fontId="2" fillId="2" borderId="0" xfId="0" applyFont="1" applyFill="1" applyBorder="1"/>
    <xf numFmtId="0" fontId="0" fillId="2" borderId="0" xfId="0" applyFont="1" applyFill="1" applyBorder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0" fillId="0" borderId="9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9"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hair">
          <color auto="1"/>
        </top>
        <bottom style="hair">
          <color auto="1"/>
        </bottom>
      </border>
    </dxf>
    <dxf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</border>
    </dxf>
    <dxf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 style="hair">
          <color auto="1"/>
        </vertical>
        <horizontal style="hair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hair">
          <color auto="1"/>
        </left>
        <right style="thin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C95B6B-D92E-485A-BE14-368CC25B44F7}" name="Table1" displayName="Table1" ref="A5:G25" totalsRowShown="0" headerRowDxfId="6">
  <autoFilter ref="A5:G25" xr:uid="{C57223E8-297E-4CF8-9740-180F5FEE479A}"/>
  <tableColumns count="7">
    <tableColumn id="1" xr3:uid="{9B53A19C-E8C8-4989-9357-6B82236E5CBD}" name="Ward name"/>
    <tableColumn id="2" xr3:uid="{648FDD71-F866-46FD-9D45-BBEFDEA7DEC8}" name="Cases " dataDxfId="5"/>
    <tableColumn id="3" xr3:uid="{B3202EB9-1D69-495D-BDA2-329BEFDEFEBF}" name="Rate" dataDxfId="4"/>
    <tableColumn id="4" xr3:uid="{22B2958E-EEBC-4D84-8665-E00E72FE9238}" name="Cases" dataDxfId="3"/>
    <tableColumn id="5" xr3:uid="{10F17359-2E53-424E-9E68-FE090E4627DC}" name="Rate " dataDxfId="2"/>
    <tableColumn id="6" xr3:uid="{51F29D69-6CA3-4C3B-A862-95D6BEBB7460}" name="Absolute Difference" dataDxfId="1">
      <calculatedColumnFormula>Table1[[#This Row],[Rate ]]-Table1[[#This Row],[Rate]]</calculatedColumnFormula>
    </tableColumn>
    <tableColumn id="7" xr3:uid="{F62AC0DE-4396-4F44-A0BA-A020C388F7A5}" name="Relativ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A3" sqref="A3:G25"/>
    </sheetView>
  </sheetViews>
  <sheetFormatPr defaultRowHeight="14.4"/>
  <cols>
    <col min="1" max="1" width="43.21875" customWidth="1"/>
    <col min="2" max="2" width="16.109375" customWidth="1"/>
    <col min="3" max="3" width="12.33203125" customWidth="1"/>
    <col min="4" max="4" width="12" customWidth="1"/>
    <col min="5" max="5" width="21.88671875" customWidth="1"/>
    <col min="6" max="6" width="14.33203125" customWidth="1"/>
    <col min="7" max="7" width="19.77734375" customWidth="1"/>
  </cols>
  <sheetData>
    <row r="1" spans="1:7">
      <c r="A1" s="2" t="s">
        <v>21</v>
      </c>
      <c r="B1" s="3"/>
      <c r="C1" s="3"/>
      <c r="D1" s="3"/>
      <c r="E1" s="3"/>
      <c r="F1" s="3"/>
      <c r="G1" s="3"/>
    </row>
    <row r="2" spans="1:7" ht="15" thickBot="1">
      <c r="A2" s="2" t="s">
        <v>22</v>
      </c>
      <c r="B2" s="3"/>
      <c r="C2" s="3"/>
      <c r="D2" s="3"/>
      <c r="E2" s="3"/>
      <c r="F2" s="3"/>
      <c r="G2" s="3"/>
    </row>
    <row r="3" spans="1:7">
      <c r="A3" s="19"/>
      <c r="B3" s="25" t="s">
        <v>34</v>
      </c>
      <c r="C3" s="14"/>
      <c r="D3" s="24" t="s">
        <v>33</v>
      </c>
      <c r="E3" s="14"/>
      <c r="F3" s="14" t="s">
        <v>23</v>
      </c>
      <c r="G3" s="17"/>
    </row>
    <row r="4" spans="1:7" ht="15" thickBot="1">
      <c r="A4" s="20"/>
      <c r="B4" s="15"/>
      <c r="C4" s="16"/>
      <c r="D4" s="16"/>
      <c r="E4" s="16"/>
      <c r="F4" s="16"/>
      <c r="G4" s="18"/>
    </row>
    <row r="5" spans="1:7" ht="25.8" customHeight="1">
      <c r="A5" s="1" t="s">
        <v>0</v>
      </c>
      <c r="B5" s="4" t="s">
        <v>24</v>
      </c>
      <c r="C5" s="4" t="s">
        <v>25</v>
      </c>
      <c r="D5" s="4" t="s">
        <v>26</v>
      </c>
      <c r="E5" s="5" t="s">
        <v>29</v>
      </c>
      <c r="F5" s="6" t="s">
        <v>27</v>
      </c>
      <c r="G5" s="4" t="s">
        <v>28</v>
      </c>
    </row>
    <row r="6" spans="1:7">
      <c r="A6" t="s">
        <v>1</v>
      </c>
      <c r="B6" s="7">
        <v>37</v>
      </c>
      <c r="C6" s="8">
        <v>263</v>
      </c>
      <c r="D6" s="7">
        <v>63</v>
      </c>
      <c r="E6" s="8">
        <v>448</v>
      </c>
      <c r="F6" s="8">
        <f>Table1[[#This Row],[Rate ]]-Table1[[#This Row],[Rate]]</f>
        <v>185</v>
      </c>
      <c r="G6" s="21" t="s">
        <v>31</v>
      </c>
    </row>
    <row r="7" spans="1:7">
      <c r="A7" t="s">
        <v>2</v>
      </c>
      <c r="B7" s="9">
        <v>30</v>
      </c>
      <c r="C7" s="10">
        <v>261</v>
      </c>
      <c r="D7" s="9">
        <v>40</v>
      </c>
      <c r="E7" s="10">
        <v>348</v>
      </c>
      <c r="F7" s="10">
        <f>Table1[[#This Row],[Rate ]]-Table1[[#This Row],[Rate]]</f>
        <v>87</v>
      </c>
      <c r="G7" s="13" t="s">
        <v>30</v>
      </c>
    </row>
    <row r="8" spans="1:7">
      <c r="A8" t="s">
        <v>3</v>
      </c>
      <c r="B8" s="9">
        <v>57</v>
      </c>
      <c r="C8" s="10">
        <v>407</v>
      </c>
      <c r="D8" s="9">
        <v>87</v>
      </c>
      <c r="E8" s="10">
        <v>621</v>
      </c>
      <c r="F8" s="10">
        <f>Table1[[#This Row],[Rate ]]-Table1[[#This Row],[Rate]]</f>
        <v>214</v>
      </c>
      <c r="G8" s="22" t="s">
        <v>31</v>
      </c>
    </row>
    <row r="9" spans="1:7">
      <c r="A9" t="s">
        <v>4</v>
      </c>
      <c r="B9" s="9">
        <v>71</v>
      </c>
      <c r="C9" s="10">
        <v>520</v>
      </c>
      <c r="D9" s="9">
        <v>37</v>
      </c>
      <c r="E9" s="10">
        <v>271</v>
      </c>
      <c r="F9" s="10">
        <f>Table1[[#This Row],[Rate ]]-Table1[[#This Row],[Rate]]</f>
        <v>-249</v>
      </c>
      <c r="G9" s="22" t="s">
        <v>32</v>
      </c>
    </row>
    <row r="10" spans="1:7">
      <c r="A10" t="s">
        <v>5</v>
      </c>
      <c r="B10" s="9">
        <v>46</v>
      </c>
      <c r="C10" s="10">
        <v>280</v>
      </c>
      <c r="D10" s="9">
        <v>67</v>
      </c>
      <c r="E10" s="10">
        <v>408</v>
      </c>
      <c r="F10" s="10">
        <f>Table1[[#This Row],[Rate ]]-Table1[[#This Row],[Rate]]</f>
        <v>128</v>
      </c>
      <c r="G10" s="22" t="s">
        <v>31</v>
      </c>
    </row>
    <row r="11" spans="1:7">
      <c r="A11" t="s">
        <v>6</v>
      </c>
      <c r="B11" s="9">
        <v>42</v>
      </c>
      <c r="C11" s="10">
        <v>256</v>
      </c>
      <c r="D11" s="9">
        <v>73</v>
      </c>
      <c r="E11" s="10">
        <v>445</v>
      </c>
      <c r="F11" s="10">
        <f>Table1[[#This Row],[Rate ]]-Table1[[#This Row],[Rate]]</f>
        <v>189</v>
      </c>
      <c r="G11" s="22" t="s">
        <v>31</v>
      </c>
    </row>
    <row r="12" spans="1:7">
      <c r="A12" t="s">
        <v>7</v>
      </c>
      <c r="B12" s="9">
        <v>18</v>
      </c>
      <c r="C12" s="10">
        <v>113</v>
      </c>
      <c r="D12" s="9">
        <v>53</v>
      </c>
      <c r="E12" s="10">
        <v>333</v>
      </c>
      <c r="F12" s="10">
        <f>Table1[[#This Row],[Rate ]]-Table1[[#This Row],[Rate]]</f>
        <v>220</v>
      </c>
      <c r="G12" s="22" t="s">
        <v>31</v>
      </c>
    </row>
    <row r="13" spans="1:7">
      <c r="A13" t="s">
        <v>8</v>
      </c>
      <c r="B13" s="9">
        <v>30</v>
      </c>
      <c r="C13" s="10">
        <v>203</v>
      </c>
      <c r="D13" s="9">
        <v>63</v>
      </c>
      <c r="E13" s="10">
        <v>427</v>
      </c>
      <c r="F13" s="10">
        <f>Table1[[#This Row],[Rate ]]-Table1[[#This Row],[Rate]]</f>
        <v>224</v>
      </c>
      <c r="G13" s="22" t="s">
        <v>31</v>
      </c>
    </row>
    <row r="14" spans="1:7">
      <c r="A14" t="s">
        <v>9</v>
      </c>
      <c r="B14" s="9">
        <v>37</v>
      </c>
      <c r="C14" s="10">
        <v>247</v>
      </c>
      <c r="D14" s="9">
        <v>48</v>
      </c>
      <c r="E14" s="10">
        <v>321</v>
      </c>
      <c r="F14" s="10">
        <f>Table1[[#This Row],[Rate ]]-Table1[[#This Row],[Rate]]</f>
        <v>74</v>
      </c>
      <c r="G14" s="13" t="s">
        <v>30</v>
      </c>
    </row>
    <row r="15" spans="1:7">
      <c r="A15" t="s">
        <v>10</v>
      </c>
      <c r="B15" s="9">
        <v>57</v>
      </c>
      <c r="C15" s="10">
        <v>403</v>
      </c>
      <c r="D15" s="9">
        <v>43</v>
      </c>
      <c r="E15" s="10">
        <v>304</v>
      </c>
      <c r="F15" s="10">
        <f>Table1[[#This Row],[Rate ]]-Table1[[#This Row],[Rate]]</f>
        <v>-99</v>
      </c>
      <c r="G15" s="22" t="s">
        <v>32</v>
      </c>
    </row>
    <row r="16" spans="1:7">
      <c r="A16" t="s">
        <v>11</v>
      </c>
      <c r="B16" s="9">
        <v>63</v>
      </c>
      <c r="C16" s="10">
        <v>481</v>
      </c>
      <c r="D16" s="9">
        <v>73</v>
      </c>
      <c r="E16" s="10">
        <v>557</v>
      </c>
      <c r="F16" s="10">
        <f>Table1[[#This Row],[Rate ]]-Table1[[#This Row],[Rate]]</f>
        <v>76</v>
      </c>
      <c r="G16" s="13" t="s">
        <v>30</v>
      </c>
    </row>
    <row r="17" spans="1:7">
      <c r="A17" t="s">
        <v>12</v>
      </c>
      <c r="B17" s="9">
        <v>37</v>
      </c>
      <c r="C17" s="10">
        <v>305</v>
      </c>
      <c r="D17" s="9">
        <v>50</v>
      </c>
      <c r="E17" s="10">
        <v>412</v>
      </c>
      <c r="F17" s="10">
        <f>Table1[[#This Row],[Rate ]]-Table1[[#This Row],[Rate]]</f>
        <v>107</v>
      </c>
      <c r="G17" s="22" t="s">
        <v>31</v>
      </c>
    </row>
    <row r="18" spans="1:7">
      <c r="A18" t="s">
        <v>13</v>
      </c>
      <c r="B18" s="9">
        <v>35</v>
      </c>
      <c r="C18" s="10">
        <v>240</v>
      </c>
      <c r="D18" s="9">
        <v>42</v>
      </c>
      <c r="E18" s="10">
        <v>288</v>
      </c>
      <c r="F18" s="10">
        <f>Table1[[#This Row],[Rate ]]-Table1[[#This Row],[Rate]]</f>
        <v>48</v>
      </c>
      <c r="G18" s="13" t="s">
        <v>30</v>
      </c>
    </row>
    <row r="19" spans="1:7">
      <c r="A19" t="s">
        <v>14</v>
      </c>
      <c r="B19" s="9">
        <v>47</v>
      </c>
      <c r="C19" s="10">
        <v>321</v>
      </c>
      <c r="D19" s="9">
        <v>49</v>
      </c>
      <c r="E19" s="10">
        <v>335</v>
      </c>
      <c r="F19" s="10">
        <f>Table1[[#This Row],[Rate ]]-Table1[[#This Row],[Rate]]</f>
        <v>14</v>
      </c>
      <c r="G19" s="13" t="s">
        <v>30</v>
      </c>
    </row>
    <row r="20" spans="1:7">
      <c r="A20" t="s">
        <v>15</v>
      </c>
      <c r="B20" s="9">
        <v>59</v>
      </c>
      <c r="C20" s="10">
        <v>470</v>
      </c>
      <c r="D20" s="9">
        <v>54</v>
      </c>
      <c r="E20" s="10">
        <v>430</v>
      </c>
      <c r="F20" s="10">
        <f>Table1[[#This Row],[Rate ]]-Table1[[#This Row],[Rate]]</f>
        <v>-40</v>
      </c>
      <c r="G20" s="13" t="s">
        <v>30</v>
      </c>
    </row>
    <row r="21" spans="1:7">
      <c r="A21" t="s">
        <v>16</v>
      </c>
      <c r="B21" s="9">
        <v>21</v>
      </c>
      <c r="C21" s="10">
        <v>121</v>
      </c>
      <c r="D21" s="9">
        <v>43</v>
      </c>
      <c r="E21" s="10">
        <v>248</v>
      </c>
      <c r="F21" s="10">
        <f>Table1[[#This Row],[Rate ]]-Table1[[#This Row],[Rate]]</f>
        <v>127</v>
      </c>
      <c r="G21" s="22" t="s">
        <v>31</v>
      </c>
    </row>
    <row r="22" spans="1:7">
      <c r="A22" t="s">
        <v>17</v>
      </c>
      <c r="B22" s="9">
        <v>48</v>
      </c>
      <c r="C22" s="10">
        <v>335</v>
      </c>
      <c r="D22" s="9">
        <v>54</v>
      </c>
      <c r="E22" s="10">
        <v>377</v>
      </c>
      <c r="F22" s="10">
        <f>Table1[[#This Row],[Rate ]]-Table1[[#This Row],[Rate]]</f>
        <v>42</v>
      </c>
      <c r="G22" s="13" t="s">
        <v>30</v>
      </c>
    </row>
    <row r="23" spans="1:7">
      <c r="A23" t="s">
        <v>18</v>
      </c>
      <c r="B23" s="9">
        <v>46</v>
      </c>
      <c r="C23" s="10">
        <v>329</v>
      </c>
      <c r="D23" s="9">
        <v>56</v>
      </c>
      <c r="E23" s="10">
        <v>400</v>
      </c>
      <c r="F23" s="10">
        <f>Table1[[#This Row],[Rate ]]-Table1[[#This Row],[Rate]]</f>
        <v>71</v>
      </c>
      <c r="G23" s="13" t="s">
        <v>30</v>
      </c>
    </row>
    <row r="24" spans="1:7">
      <c r="A24" t="s">
        <v>19</v>
      </c>
      <c r="B24" s="9">
        <v>46</v>
      </c>
      <c r="C24" s="10">
        <v>329</v>
      </c>
      <c r="D24" s="9">
        <v>38</v>
      </c>
      <c r="E24" s="10">
        <v>272</v>
      </c>
      <c r="F24" s="10">
        <f>Table1[[#This Row],[Rate ]]-Table1[[#This Row],[Rate]]</f>
        <v>-57</v>
      </c>
      <c r="G24" s="13" t="s">
        <v>30</v>
      </c>
    </row>
    <row r="25" spans="1:7">
      <c r="A25" t="s">
        <v>20</v>
      </c>
      <c r="B25" s="11">
        <v>54</v>
      </c>
      <c r="C25" s="12">
        <v>419</v>
      </c>
      <c r="D25" s="11">
        <v>56</v>
      </c>
      <c r="E25" s="12">
        <v>435</v>
      </c>
      <c r="F25" s="12">
        <f>Table1[[#This Row],[Rate ]]-Table1[[#This Row],[Rate]]</f>
        <v>16</v>
      </c>
      <c r="G25" s="23" t="s">
        <v>30</v>
      </c>
    </row>
  </sheetData>
  <mergeCells count="4">
    <mergeCell ref="B3:C4"/>
    <mergeCell ref="D3:E4"/>
    <mergeCell ref="F3:G4"/>
    <mergeCell ref="A3:A4"/>
  </mergeCells>
  <phoneticPr fontId="3" type="noConversion"/>
  <conditionalFormatting sqref="G6:G25">
    <cfRule type="containsText" dxfId="8" priority="1" operator="containsText" text="Increase">
      <formula>NOT(ISERROR(SEARCH("Increase",G6)))</formula>
    </cfRule>
    <cfRule type="containsText" dxfId="7" priority="2" operator="containsText" text="Decrease">
      <formula>NOT(ISERROR(SEARCH("Decrease",G6)))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Kirk, Chris</dc:creator>
  <cp:lastModifiedBy>Kirk, Chris</cp:lastModifiedBy>
  <dcterms:created xsi:type="dcterms:W3CDTF">2020-09-08T14:52:07Z</dcterms:created>
  <dcterms:modified xsi:type="dcterms:W3CDTF">2021-01-18T11:35:34Z</dcterms:modified>
</cp:coreProperties>
</file>