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irkc1\Desktop\"/>
    </mc:Choice>
  </mc:AlternateContent>
  <xr:revisionPtr revIDLastSave="0" documentId="13_ncr:1_{FDFC4B14-4CE8-4C7B-8B8B-A60E477C83DE}" xr6:coauthVersionLast="47" xr6:coauthVersionMax="47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<sst xmlns="http://schemas.openxmlformats.org/spreadsheetml/2006/main" count="52" uniqueCount="35">
  <si>
    <t>Ward name</t>
  </si>
  <si>
    <t>Astley Bridge</t>
  </si>
  <si>
    <t>Bradshaw</t>
  </si>
  <si>
    <t>Breightmet</t>
  </si>
  <si>
    <t>Bromley Cross</t>
  </si>
  <si>
    <t>Crompton</t>
  </si>
  <si>
    <t>Farnworth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</si>
  <si>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</si>
  <si>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</si>
  <si>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</si>
  <si>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</si>
  <si>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</si>
  <si>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</si>
  <si>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</si>
  <si>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</si>
  <si>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</si>
  <si>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</si>
  <si>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</si>
  <si>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</si>
  <si>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</si>
  <si>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</si>
  <si>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COVID-19 cases by ward</t>
  </si>
  <si>
    <t>Caution - use these figures with extreme care. Numbers are small &amp; affected by many factors. Numbers less than 3 are suppressed &amp; appear blank.</t>
  </si>
  <si>
    <t>Change in rates between the two weeks</t>
  </si>
  <si>
    <t xml:space="preserve">Cases </t>
  </si>
  <si>
    <t>Rate</t>
  </si>
  <si>
    <t>Cases</t>
  </si>
  <si>
    <t>Absolute Difference</t>
  </si>
  <si>
    <t>Relative</t>
  </si>
  <si>
    <t xml:space="preserve">Rate </t>
  </si>
  <si>
    <t>=</t>
  </si>
  <si>
    <t>Increase</t>
  </si>
  <si>
    <t>Prior week (12/08/21 - 18-08-21)</t>
  </si>
  <si>
    <t>Most recent week (19/08/21 - 25/08/21)</t>
  </si>
  <si>
    <t>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</si>
</sst>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1" fontId="0" fillId="0" borderId="9" xfId="0" applyNumberFormat="1" applyFont="1" applyFill="1" applyBorder="1" applyAlignment="1">
      <alignment horizontal="right" vertical="center"/>
    </xf>
    <xf numFmtId="1" fontId="0" fillId="0" borderId="11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C95B6B-D92E-485A-BE14-368CC25B44F7}" name="Table1" displayName="Table1" ref="A5:G25" totalsRowShown="0" headerRowDxfId="6">
  <autoFilter ref="A5:G25" xr:uid="{C57223E8-297E-4CF8-9740-180F5FEE479A}"/>
  <tableColumns count="7">
    <tableColumn id="1" xr3:uid="{9B53A19C-E8C8-4989-9357-6B82236E5CBD}" name="Ward name"/>
    <tableColumn id="2" xr3:uid="{648FDD71-F866-46FD-9D45-BBEFDEA7DEC8}" name="Cases " dataDxfId="5"/>
    <tableColumn id="3" xr3:uid="{B3202EB9-1D69-495D-BDA2-329BEFDEFEBF}" name="Rate" dataDxfId="4"/>
    <tableColumn id="4" xr3:uid="{22B2958E-EEBC-4D84-8665-E00E72FE9238}" name="Cases" dataDxfId="3"/>
    <tableColumn id="5" xr3:uid="{10F17359-2E53-424E-9E68-FE090E4627DC}" name="Rate " dataDxfId="2"/>
    <tableColumn id="6" xr3:uid="{51F29D69-6CA3-4C3B-A862-95D6BEBB7460}" name="Absolute Difference" dataDxfId="1">
      <calculatedColumnFormula>Table1[[#This Row],[Rate ]]-Table1[[#This Row],[Rate]]</calculatedColumnFormula>
    </tableColumn>
    <tableColumn id="7" xr3:uid="{F62AC0DE-4396-4F44-A0BA-A020C388F7A5}" name="Relativ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3" sqref="A3:G25"/>
    </sheetView>
  </sheetViews>
  <sheetFormatPr defaultRowHeight="14.4"/>
  <cols>
    <col min="1" max="1" width="43.21875" customWidth="1"/>
    <col min="2" max="2" width="16.109375" customWidth="1"/>
    <col min="3" max="3" width="12.33203125" customWidth="1"/>
    <col min="4" max="4" width="12" customWidth="1"/>
    <col min="5" max="5" width="21.88671875" customWidth="1"/>
    <col min="6" max="6" width="14.33203125" customWidth="1"/>
    <col min="7" max="7" width="19.7773437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spans="1:7" ht="15.6" customHeight="1" thickBot="1">
      <c r="A2" s="2" t="s">
        <v>22</v>
      </c>
      <c r="B2" s="3"/>
      <c r="C2" s="3"/>
      <c r="D2" s="3"/>
      <c r="E2" s="3"/>
      <c r="F2" s="3"/>
      <c r="G2" s="3"/>
    </row>
    <row r="3" spans="1:7" ht="15.6" customHeight="1">
      <c r="A3" s="26"/>
      <c r="B3" s="19" t="s">
        <v>32</v>
      </c>
      <c r="C3" s="20"/>
      <c r="D3" s="23" t="s">
        <v>33</v>
      </c>
      <c r="E3" s="20"/>
      <c r="F3" s="20" t="s">
        <v>23</v>
      </c>
      <c r="G3" s="24"/>
    </row>
    <row r="4" spans="1:7" ht="15" thickBot="1">
      <c r="A4" s="27"/>
      <c r="B4" s="21"/>
      <c r="C4" s="22"/>
      <c r="D4" s="22"/>
      <c r="E4" s="22"/>
      <c r="F4" s="22"/>
      <c r="G4" s="25"/>
    </row>
    <row r="5" spans="1:7" ht="25.8" customHeight="1">
      <c r="A5" s="1" t="s">
        <v>0</v>
      </c>
      <c r="B5" s="4" t="s">
        <v>24</v>
      </c>
      <c r="C5" s="4" t="s">
        <v>25</v>
      </c>
      <c r="D5" s="4" t="s">
        <v>26</v>
      </c>
      <c r="E5" s="5" t="s">
        <v>29</v>
      </c>
      <c r="F5" s="6" t="s">
        <v>27</v>
      </c>
      <c r="G5" s="4" t="s">
        <v>28</v>
      </c>
    </row>
    <row r="6" spans="1:7">
      <c r="A6" t="s">
        <v>1</v>
      </c>
      <c r="B6" s="13">
        <v>36</v>
      </c>
      <c r="C6" s="8">
        <v>256.3</v>
      </c>
      <c r="D6" s="7">
        <v>28</v>
      </c>
      <c r="E6" s="8">
        <v>199.3</v>
      </c>
      <c r="F6" s="8">
        <f>Table1[[#This Row],[Rate ]]-Table1[[#This Row],[Rate]]</f>
        <v>-57</v>
      </c>
      <c r="G6" s="17" t="s">
        <v>30</v>
      </c>
    </row>
    <row r="7" spans="1:7">
      <c r="A7" t="s">
        <v>2</v>
      </c>
      <c r="B7" s="14">
        <v>39</v>
      </c>
      <c r="C7" s="10">
        <v>342.2</v>
      </c>
      <c r="D7" s="9">
        <v>20</v>
      </c>
      <c r="E7" s="10">
        <v>175.5</v>
      </c>
      <c r="F7" s="10">
        <f>Table1[[#This Row],[Rate ]]-Table1[[#This Row],[Rate]]</f>
        <v>-166.7</v>
      </c>
      <c r="G7" s="16" t="s">
        <v>34</v>
      </c>
    </row>
    <row r="8" spans="1:7">
      <c r="A8" t="s">
        <v>3</v>
      </c>
      <c r="B8" s="14">
        <v>35</v>
      </c>
      <c r="C8" s="10">
        <v>247.5</v>
      </c>
      <c r="D8" s="9">
        <v>43</v>
      </c>
      <c r="E8" s="10">
        <v>304.10000000000002</v>
      </c>
      <c r="F8" s="10">
        <f>Table1[[#This Row],[Rate ]]-Table1[[#This Row],[Rate]]</f>
        <v>56.600000000000023</v>
      </c>
      <c r="G8" s="16" t="s">
        <v>30</v>
      </c>
    </row>
    <row r="9" spans="1:7">
      <c r="A9" t="s">
        <v>4</v>
      </c>
      <c r="B9" s="9">
        <v>30</v>
      </c>
      <c r="C9" s="10">
        <v>221.3</v>
      </c>
      <c r="D9" s="9">
        <v>15</v>
      </c>
      <c r="E9" s="10">
        <v>110.6</v>
      </c>
      <c r="F9" s="10">
        <f>Table1[[#This Row],[Rate ]]-Table1[[#This Row],[Rate]]</f>
        <v>-110.70000000000002</v>
      </c>
      <c r="G9" s="16" t="s">
        <v>34</v>
      </c>
    </row>
    <row r="10" spans="1:7">
      <c r="A10" t="s">
        <v>5</v>
      </c>
      <c r="B10" s="14">
        <v>27</v>
      </c>
      <c r="C10" s="10">
        <v>161.30000000000001</v>
      </c>
      <c r="D10" s="9">
        <v>39</v>
      </c>
      <c r="E10" s="10">
        <v>233</v>
      </c>
      <c r="F10" s="10">
        <f>Table1[[#This Row],[Rate ]]-Table1[[#This Row],[Rate]]</f>
        <v>71.699999999999989</v>
      </c>
      <c r="G10" s="16" t="s">
        <v>30</v>
      </c>
    </row>
    <row r="11" spans="1:7">
      <c r="A11" t="s">
        <v>6</v>
      </c>
      <c r="B11" s="14">
        <v>36</v>
      </c>
      <c r="C11" s="10">
        <v>216.9</v>
      </c>
      <c r="D11" s="9">
        <v>41</v>
      </c>
      <c r="E11" s="10">
        <v>247</v>
      </c>
      <c r="F11" s="10">
        <f>Table1[[#This Row],[Rate ]]-Table1[[#This Row],[Rate]]</f>
        <v>30.099999999999994</v>
      </c>
      <c r="G11" s="16" t="s">
        <v>30</v>
      </c>
    </row>
    <row r="12" spans="1:7">
      <c r="A12" t="s">
        <v>7</v>
      </c>
      <c r="B12" s="14">
        <v>20</v>
      </c>
      <c r="C12" s="10">
        <v>123</v>
      </c>
      <c r="D12" s="9">
        <v>36</v>
      </c>
      <c r="E12" s="10">
        <v>221.4</v>
      </c>
      <c r="F12" s="10">
        <f>Table1[[#This Row],[Rate ]]-Table1[[#This Row],[Rate]]</f>
        <v>98.4</v>
      </c>
      <c r="G12" s="16" t="s">
        <v>30</v>
      </c>
    </row>
    <row r="13" spans="1:7">
      <c r="A13" t="s">
        <v>8</v>
      </c>
      <c r="B13" s="14">
        <v>22</v>
      </c>
      <c r="C13" s="10">
        <v>146.1</v>
      </c>
      <c r="D13" s="9">
        <v>31</v>
      </c>
      <c r="E13" s="10">
        <v>205.9</v>
      </c>
      <c r="F13" s="10">
        <f>Table1[[#This Row],[Rate ]]-Table1[[#This Row],[Rate]]</f>
        <v>59.800000000000011</v>
      </c>
      <c r="G13" s="16" t="s">
        <v>30</v>
      </c>
    </row>
    <row r="14" spans="1:7">
      <c r="A14" t="s">
        <v>9</v>
      </c>
      <c r="B14" s="14">
        <v>33</v>
      </c>
      <c r="C14" s="10">
        <v>217.2</v>
      </c>
      <c r="D14" s="9">
        <v>33</v>
      </c>
      <c r="E14" s="10">
        <v>217.2</v>
      </c>
      <c r="F14" s="10">
        <f>Table1[[#This Row],[Rate ]]-Table1[[#This Row],[Rate]]</f>
        <v>0</v>
      </c>
      <c r="G14" s="16" t="s">
        <v>30</v>
      </c>
    </row>
    <row r="15" spans="1:7">
      <c r="A15" t="s">
        <v>10</v>
      </c>
      <c r="B15" s="14">
        <v>25</v>
      </c>
      <c r="C15" s="10">
        <v>175.1</v>
      </c>
      <c r="D15" s="9">
        <v>28</v>
      </c>
      <c r="E15" s="10">
        <v>196.1</v>
      </c>
      <c r="F15" s="10">
        <f>Table1[[#This Row],[Rate ]]-Table1[[#This Row],[Rate]]</f>
        <v>21</v>
      </c>
      <c r="G15" s="16" t="s">
        <v>30</v>
      </c>
    </row>
    <row r="16" spans="1:7">
      <c r="A16" t="s">
        <v>11</v>
      </c>
      <c r="B16" s="14">
        <v>38</v>
      </c>
      <c r="C16" s="10">
        <v>286.5</v>
      </c>
      <c r="D16" s="9">
        <v>43</v>
      </c>
      <c r="E16" s="10">
        <v>324.2</v>
      </c>
      <c r="F16" s="10">
        <f>Table1[[#This Row],[Rate ]]-Table1[[#This Row],[Rate]]</f>
        <v>37.699999999999989</v>
      </c>
      <c r="G16" s="16" t="s">
        <v>30</v>
      </c>
    </row>
    <row r="17" spans="1:7">
      <c r="A17" t="s">
        <v>12</v>
      </c>
      <c r="B17" s="14">
        <v>25</v>
      </c>
      <c r="C17" s="10">
        <v>205</v>
      </c>
      <c r="D17" s="9">
        <v>36</v>
      </c>
      <c r="E17" s="10">
        <v>295.10000000000002</v>
      </c>
      <c r="F17" s="10">
        <f>Table1[[#This Row],[Rate ]]-Table1[[#This Row],[Rate]]</f>
        <v>90.100000000000023</v>
      </c>
      <c r="G17" s="16" t="s">
        <v>30</v>
      </c>
    </row>
    <row r="18" spans="1:7">
      <c r="A18" t="s">
        <v>13</v>
      </c>
      <c r="B18" s="14">
        <v>19</v>
      </c>
      <c r="C18" s="10">
        <v>129.69999999999999</v>
      </c>
      <c r="D18" s="9">
        <v>46</v>
      </c>
      <c r="E18" s="10">
        <v>314</v>
      </c>
      <c r="F18" s="10">
        <f>Table1[[#This Row],[Rate ]]-Table1[[#This Row],[Rate]]</f>
        <v>184.3</v>
      </c>
      <c r="G18" s="16" t="s">
        <v>31</v>
      </c>
    </row>
    <row r="19" spans="1:7">
      <c r="A19" t="s">
        <v>14</v>
      </c>
      <c r="B19" s="14">
        <v>35</v>
      </c>
      <c r="C19" s="10">
        <v>241.1</v>
      </c>
      <c r="D19" s="9">
        <v>40</v>
      </c>
      <c r="E19" s="10">
        <v>275.5</v>
      </c>
      <c r="F19" s="10">
        <f>Table1[[#This Row],[Rate ]]-Table1[[#This Row],[Rate]]</f>
        <v>34.400000000000006</v>
      </c>
      <c r="G19" s="16" t="s">
        <v>30</v>
      </c>
    </row>
    <row r="20" spans="1:7">
      <c r="A20" t="s">
        <v>15</v>
      </c>
      <c r="B20" s="14">
        <v>38</v>
      </c>
      <c r="C20" s="10">
        <v>300.8</v>
      </c>
      <c r="D20" s="9">
        <v>36</v>
      </c>
      <c r="E20" s="10">
        <v>284.89999999999998</v>
      </c>
      <c r="F20" s="10">
        <f>Table1[[#This Row],[Rate ]]-Table1[[#This Row],[Rate]]</f>
        <v>-15.900000000000034</v>
      </c>
      <c r="G20" s="16" t="s">
        <v>30</v>
      </c>
    </row>
    <row r="21" spans="1:7">
      <c r="A21" t="s">
        <v>16</v>
      </c>
      <c r="B21" s="14">
        <v>23</v>
      </c>
      <c r="C21" s="10">
        <v>131.1</v>
      </c>
      <c r="D21" s="9">
        <v>17</v>
      </c>
      <c r="E21" s="10">
        <v>96.9</v>
      </c>
      <c r="F21" s="10">
        <f>Table1[[#This Row],[Rate ]]-Table1[[#This Row],[Rate]]</f>
        <v>-34.199999999999989</v>
      </c>
      <c r="G21" s="16" t="s">
        <v>30</v>
      </c>
    </row>
    <row r="22" spans="1:7">
      <c r="A22" t="s">
        <v>17</v>
      </c>
      <c r="B22" s="14">
        <v>40</v>
      </c>
      <c r="C22" s="10">
        <v>276.10000000000002</v>
      </c>
      <c r="D22" s="9">
        <v>60</v>
      </c>
      <c r="E22" s="10">
        <v>414.2</v>
      </c>
      <c r="F22" s="10">
        <f>Table1[[#This Row],[Rate ]]-Table1[[#This Row],[Rate]]</f>
        <v>138.09999999999997</v>
      </c>
      <c r="G22" s="16" t="s">
        <v>31</v>
      </c>
    </row>
    <row r="23" spans="1:7">
      <c r="A23" t="s">
        <v>18</v>
      </c>
      <c r="B23" s="14">
        <v>35</v>
      </c>
      <c r="C23" s="10">
        <v>246.9</v>
      </c>
      <c r="D23" s="9">
        <v>39</v>
      </c>
      <c r="E23" s="10">
        <v>275.10000000000002</v>
      </c>
      <c r="F23" s="10">
        <f>Table1[[#This Row],[Rate ]]-Table1[[#This Row],[Rate]]</f>
        <v>28.200000000000017</v>
      </c>
      <c r="G23" s="16" t="s">
        <v>30</v>
      </c>
    </row>
    <row r="24" spans="1:7">
      <c r="A24" t="s">
        <v>19</v>
      </c>
      <c r="B24" s="14">
        <v>40</v>
      </c>
      <c r="C24" s="10">
        <v>286.5</v>
      </c>
      <c r="D24" s="9">
        <v>36</v>
      </c>
      <c r="E24" s="10">
        <v>257.8</v>
      </c>
      <c r="F24" s="10">
        <f>Table1[[#This Row],[Rate ]]-Table1[[#This Row],[Rate]]</f>
        <v>-28.699999999999989</v>
      </c>
      <c r="G24" s="16" t="s">
        <v>30</v>
      </c>
    </row>
    <row r="25" spans="1:7">
      <c r="A25" t="s">
        <v>20</v>
      </c>
      <c r="B25" s="15">
        <v>25</v>
      </c>
      <c r="C25" s="12">
        <v>194.7</v>
      </c>
      <c r="D25" s="11">
        <v>41</v>
      </c>
      <c r="E25" s="12">
        <v>319.3</v>
      </c>
      <c r="F25" s="12">
        <f>Table1[[#This Row],[Rate ]]-Table1[[#This Row],[Rate]]</f>
        <v>124.60000000000002</v>
      </c>
      <c r="G25" s="18" t="s">
        <v>31</v>
      </c>
    </row>
  </sheetData>
  <mergeCells count="4">
    <mergeCell ref="B3:C4"/>
    <mergeCell ref="D3:E4"/>
    <mergeCell ref="F3:G4"/>
    <mergeCell ref="A3:A4"/>
  </mergeCells>
  <phoneticPr fontId="3" type="noConversion"/>
  <conditionalFormatting sqref="G6:G25">
    <cfRule type="containsText" dxfId="8" priority="1" operator="containsText" text="Increase">
      <formula>NOT(ISERROR(SEARCH("Increase",G6)))</formula>
    </cfRule>
    <cfRule type="containsText" dxfId="7" priority="2" operator="containsText" text="Decrease">
      <formula>NOT(ISERROR(SEARCH("Decrease",G6)))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Chris</dc:creator>
  <cp:lastModifiedBy>Kirk, Chris</cp:lastModifiedBy>
  <dcterms:created xsi:type="dcterms:W3CDTF">2020-09-08T14:52:07Z</dcterms:created>
  <dcterms:modified xsi:type="dcterms:W3CDTF">2021-08-31T14:15:59Z</dcterms:modified>
</cp:coreProperties>
</file>